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126FC12E-F8A4-49B8-8328-354AC658E25D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29" i="1"/>
  <c r="B8" i="1"/>
  <c r="B6" i="1" l="1"/>
</calcChain>
</file>

<file path=xl/sharedStrings.xml><?xml version="1.0" encoding="utf-8"?>
<sst xmlns="http://schemas.openxmlformats.org/spreadsheetml/2006/main" count="51" uniqueCount="51">
  <si>
    <t>Programa o Proyecto</t>
  </si>
  <si>
    <t>Presupuesto Ley 2018</t>
  </si>
  <si>
    <t xml:space="preserve">TOTAL </t>
  </si>
  <si>
    <t>UNIDADES ACADÉMICAS</t>
  </si>
  <si>
    <t>Facultad Administración de Empresas y Contabilidad</t>
  </si>
  <si>
    <t>Facultad Administración Pública</t>
  </si>
  <si>
    <t>Facultad de Ciencias Agropecuarias</t>
  </si>
  <si>
    <t>Facultad de Economía</t>
  </si>
  <si>
    <t>Facultad de Farmacia</t>
  </si>
  <si>
    <t>Facultad de Medicina</t>
  </si>
  <si>
    <t>Centro Regional Universitario de Azuero</t>
  </si>
  <si>
    <t>Centro Regional Universitario de Coclé</t>
  </si>
  <si>
    <t>Centro Regional Universitario de Los Santos</t>
  </si>
  <si>
    <t>Centro Regional Universitario de Panamá Oeste</t>
  </si>
  <si>
    <t>Centro Regional Universitario de San Miguelito</t>
  </si>
  <si>
    <t>Centro Regional Universitario de Veraguas</t>
  </si>
  <si>
    <t>Extensión Universitaria de Aguadulce</t>
  </si>
  <si>
    <t>Extensión Universitaria de Soná</t>
  </si>
  <si>
    <t>Extensión Universitaria de Tortí</t>
  </si>
  <si>
    <t>Hospital Veterinario-Corozal</t>
  </si>
  <si>
    <t>UNIDADES ADMINISTRATIVA</t>
  </si>
  <si>
    <t>Mejoramiento de la Facultad de Odontología</t>
  </si>
  <si>
    <t>Instalaciones del CRU de Colón</t>
  </si>
  <si>
    <t>Universidad de la Tercera Edad de Panamá</t>
  </si>
  <si>
    <t>Mejoramiento de la Facultad de Ciencias Naturales, Exáctas y Tecnología</t>
  </si>
  <si>
    <t>Remodelación  a la Facultad de Ciencias</t>
  </si>
  <si>
    <t>Remodelación  a la Facultad de Derecho</t>
  </si>
  <si>
    <t xml:space="preserve">Remodelación  de Edificio de Estacionamiento </t>
  </si>
  <si>
    <t>Mejoramiento de las Cafeterías</t>
  </si>
  <si>
    <t>Rehabiliatción General de áreas DIVEF.</t>
  </si>
  <si>
    <t>Nuevas Instalaciones de Secretaría General</t>
  </si>
  <si>
    <t>Centro de  Almacenamiento  y Desechos Tóxicos</t>
  </si>
  <si>
    <t>Mejoramiento Red de Monitoreo de Amenazas</t>
  </si>
  <si>
    <t>VIP-UP FORTELECIMIENTO DE C.</t>
  </si>
  <si>
    <t>Vicerrectoria de Investigación Científica</t>
  </si>
  <si>
    <t>Oficina Dirección de Servicios Administrativos</t>
  </si>
  <si>
    <t>Habilitación Usuarios Epeciales</t>
  </si>
  <si>
    <t>Equipamiento Biblioteca Simón Bolívar</t>
  </si>
  <si>
    <t>Equipamiento al Sistema de Media Tensión Soterrado</t>
  </si>
  <si>
    <t>Campo  de Antenas Complejo Educativo</t>
  </si>
  <si>
    <t>Mejoramiento Campus Harmodio Arias Madrid</t>
  </si>
  <si>
    <t>Mantenimiento Oficina Ejecutora de Programa</t>
  </si>
  <si>
    <t>INVESTIGACIÓN</t>
  </si>
  <si>
    <t>Investigación Agropecuaria</t>
  </si>
  <si>
    <t>Proyecto JICA - UP</t>
  </si>
  <si>
    <t>PROGRAMA O PROYECTO: AÑO 2018</t>
  </si>
  <si>
    <t xml:space="preserve">Cuadro 24 . PRESUPUESTO DE INVERSION DE LA UNIVERSIDAD DE PANAMÁ, SEGÚN </t>
  </si>
  <si>
    <t>Fuente:  Departamento de Presupuesto - DIGEPLEU</t>
  </si>
  <si>
    <t>Centro Regional Universitario de Panamá Este</t>
  </si>
  <si>
    <t>Centro Regional Universitario de Darién</t>
  </si>
  <si>
    <t>Gimnasio AUD. CRU Bocas del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</si>
</sst>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/>
    <xf numFmtId="0" fontId="3" fillId="0" borderId="1" xfId="0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1" xfId="0" applyBorder="1"/>
    <xf numFmtId="4" fontId="0" fillId="0" borderId="2" xfId="0" applyNumberFormat="1" applyBorder="1"/>
    <xf numFmtId="0" fontId="6" fillId="0" borderId="1" xfId="0" applyFont="1" applyFill="1" applyBorder="1"/>
    <xf numFmtId="0" fontId="6" fillId="0" borderId="0" xfId="0" applyFont="1" applyFill="1" applyBorder="1"/>
    <xf numFmtId="0" fontId="4" fillId="0" borderId="1" xfId="0" applyFont="1" applyFill="1" applyBorder="1"/>
    <xf numFmtId="4" fontId="4" fillId="0" borderId="0" xfId="0" applyNumberFormat="1" applyFont="1" applyFill="1" applyBorder="1"/>
    <xf numFmtId="0" fontId="7" fillId="0" borderId="1" xfId="0" applyFont="1" applyFill="1" applyBorder="1"/>
    <xf numFmtId="0" fontId="7" fillId="0" borderId="0" xfId="0" applyFont="1" applyFill="1" applyBorder="1"/>
    <xf numFmtId="0" fontId="8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top" wrapText="1"/>
    </xf>
    <xf numFmtId="0" fontId="9" fillId="0" borderId="2" xfId="0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9"/>
  <sheetViews>
    <sheetView showGridLines="0" tabSelected="1" workbookViewId="0">
      <selection activeCell="A38" sqref="A38"/>
    </sheetView>
  </sheetViews>
  <sheetFormatPr baseColWidth="10" defaultRowHeight="15" x14ac:dyDescent="0.25"/>
  <cols>
    <col min="1" max="1" width="86.5703125" style="2" customWidth="1"/>
    <col min="2" max="2" width="24.85546875" style="2" customWidth="1"/>
    <col min="3" max="16384" width="11.42578125" style="2"/>
  </cols>
  <sheetData>
    <row r="1" spans="1:2" s="1" customFormat="1" ht="22.5" customHeight="1" x14ac:dyDescent="0.25">
      <c r="A1" s="29" t="s">
        <v>46</v>
      </c>
      <c r="B1" s="29"/>
    </row>
    <row r="2" spans="1:2" s="1" customFormat="1" ht="12.75" customHeight="1" x14ac:dyDescent="0.25">
      <c r="A2" s="30" t="s">
        <v>45</v>
      </c>
      <c r="B2" s="30"/>
    </row>
    <row r="3" spans="1:2" s="1" customFormat="1" ht="15.75" customHeight="1" thickBot="1" x14ac:dyDescent="0.3">
      <c r="A3" s="27"/>
      <c r="B3" s="27"/>
    </row>
    <row r="4" spans="1:2" ht="39" customHeight="1" thickTop="1" thickBot="1" x14ac:dyDescent="0.3">
      <c r="A4" s="25" t="s">
        <v>0</v>
      </c>
      <c r="B4" s="26" t="s">
        <v>1</v>
      </c>
    </row>
    <row r="5" spans="1:2" ht="15.75" customHeight="1" x14ac:dyDescent="0.25">
      <c r="A5" s="3"/>
      <c r="B5" s="4"/>
    </row>
    <row r="6" spans="1:2" ht="17.25" customHeight="1" x14ac:dyDescent="0.25">
      <c r="A6" s="16" t="s">
        <v>2</v>
      </c>
      <c r="B6" s="28">
        <f>+B8+B29+B54</f>
        <v>13591270</v>
      </c>
    </row>
    <row r="7" spans="1:2" ht="15.75" customHeight="1" x14ac:dyDescent="0.25">
      <c r="A7" s="9"/>
      <c r="B7" s="10"/>
    </row>
    <row r="8" spans="1:2" x14ac:dyDescent="0.25">
      <c r="A8" s="11" t="s">
        <v>3</v>
      </c>
      <c r="B8" s="12">
        <f>+SUM(B10:B27)</f>
        <v>2333250</v>
      </c>
    </row>
    <row r="9" spans="1:2" ht="14.25" customHeight="1" x14ac:dyDescent="0.25">
      <c r="A9" s="11"/>
      <c r="B9" s="10"/>
    </row>
    <row r="10" spans="1:2" x14ac:dyDescent="0.25">
      <c r="A10" s="17" t="s">
        <v>4</v>
      </c>
      <c r="B10" s="18">
        <v>85000</v>
      </c>
    </row>
    <row r="11" spans="1:2" x14ac:dyDescent="0.25">
      <c r="A11" s="17" t="s">
        <v>5</v>
      </c>
      <c r="B11" s="18">
        <v>85000</v>
      </c>
    </row>
    <row r="12" spans="1:2" x14ac:dyDescent="0.25">
      <c r="A12" s="17" t="s">
        <v>6</v>
      </c>
      <c r="B12" s="19">
        <v>170000</v>
      </c>
    </row>
    <row r="13" spans="1:2" x14ac:dyDescent="0.25">
      <c r="A13" s="17" t="s">
        <v>7</v>
      </c>
      <c r="B13" s="19">
        <v>85000</v>
      </c>
    </row>
    <row r="14" spans="1:2" x14ac:dyDescent="0.25">
      <c r="A14" s="17" t="s">
        <v>8</v>
      </c>
      <c r="B14" s="19">
        <v>85000</v>
      </c>
    </row>
    <row r="15" spans="1:2" x14ac:dyDescent="0.25">
      <c r="A15" s="17" t="s">
        <v>9</v>
      </c>
      <c r="B15" s="19">
        <v>38250</v>
      </c>
    </row>
    <row r="16" spans="1:2" x14ac:dyDescent="0.25">
      <c r="A16" s="17" t="s">
        <v>10</v>
      </c>
      <c r="B16" s="19">
        <v>85000</v>
      </c>
    </row>
    <row r="17" spans="1:2" x14ac:dyDescent="0.25">
      <c r="A17" s="17" t="s">
        <v>11</v>
      </c>
      <c r="B17" s="19">
        <v>85000</v>
      </c>
    </row>
    <row r="18" spans="1:2" x14ac:dyDescent="0.25">
      <c r="A18" s="20" t="s">
        <v>49</v>
      </c>
      <c r="B18" s="19">
        <v>85000</v>
      </c>
    </row>
    <row r="19" spans="1:2" x14ac:dyDescent="0.25">
      <c r="A19" s="17" t="s">
        <v>12</v>
      </c>
      <c r="B19" s="19">
        <v>42500</v>
      </c>
    </row>
    <row r="20" spans="1:2" x14ac:dyDescent="0.25">
      <c r="A20" s="20" t="s">
        <v>48</v>
      </c>
      <c r="B20" s="19">
        <v>85000</v>
      </c>
    </row>
    <row r="21" spans="1:2" x14ac:dyDescent="0.25">
      <c r="A21" s="17" t="s">
        <v>13</v>
      </c>
      <c r="B21" s="19">
        <v>85000</v>
      </c>
    </row>
    <row r="22" spans="1:2" x14ac:dyDescent="0.25">
      <c r="A22" s="17" t="s">
        <v>14</v>
      </c>
      <c r="B22" s="19">
        <v>680000</v>
      </c>
    </row>
    <row r="23" spans="1:2" x14ac:dyDescent="0.25">
      <c r="A23" s="17" t="s">
        <v>15</v>
      </c>
      <c r="B23" s="19">
        <v>85000</v>
      </c>
    </row>
    <row r="24" spans="1:2" x14ac:dyDescent="0.25">
      <c r="A24" s="20" t="s">
        <v>16</v>
      </c>
      <c r="B24" s="19">
        <v>85000</v>
      </c>
    </row>
    <row r="25" spans="1:2" x14ac:dyDescent="0.25">
      <c r="A25" s="20" t="s">
        <v>17</v>
      </c>
      <c r="B25" s="19">
        <v>212500</v>
      </c>
    </row>
    <row r="26" spans="1:2" x14ac:dyDescent="0.25">
      <c r="A26" s="20" t="s">
        <v>18</v>
      </c>
      <c r="B26" s="19">
        <v>170000</v>
      </c>
    </row>
    <row r="27" spans="1:2" x14ac:dyDescent="0.25">
      <c r="A27" s="20" t="s">
        <v>19</v>
      </c>
      <c r="B27" s="19">
        <v>85000</v>
      </c>
    </row>
    <row r="28" spans="1:2" x14ac:dyDescent="0.25">
      <c r="A28" s="9"/>
      <c r="B28" s="10"/>
    </row>
    <row r="29" spans="1:2" x14ac:dyDescent="0.25">
      <c r="A29" s="11" t="s">
        <v>20</v>
      </c>
      <c r="B29" s="12">
        <f>+SUM(B31:B52)</f>
        <v>11075610</v>
      </c>
    </row>
    <row r="30" spans="1:2" s="5" customFormat="1" ht="12.75" customHeight="1" x14ac:dyDescent="0.25">
      <c r="A30" s="13"/>
      <c r="B30" s="14"/>
    </row>
    <row r="31" spans="1:2" x14ac:dyDescent="0.25">
      <c r="A31" s="20" t="s">
        <v>21</v>
      </c>
      <c r="B31" s="19">
        <v>59500</v>
      </c>
    </row>
    <row r="32" spans="1:2" x14ac:dyDescent="0.25">
      <c r="A32" s="20" t="s">
        <v>22</v>
      </c>
      <c r="B32" s="19">
        <v>68000</v>
      </c>
    </row>
    <row r="33" spans="1:2" x14ac:dyDescent="0.25">
      <c r="A33" s="20" t="s">
        <v>23</v>
      </c>
      <c r="B33" s="19">
        <v>212500</v>
      </c>
    </row>
    <row r="34" spans="1:2" x14ac:dyDescent="0.25">
      <c r="A34" s="21" t="s">
        <v>50</v>
      </c>
      <c r="B34" s="19">
        <v>85000</v>
      </c>
    </row>
    <row r="35" spans="1:2" ht="15.75" customHeight="1" x14ac:dyDescent="0.25">
      <c r="A35" s="21" t="s">
        <v>24</v>
      </c>
      <c r="B35" s="19">
        <v>170000</v>
      </c>
    </row>
    <row r="36" spans="1:2" s="6" customFormat="1" ht="15.75" customHeight="1" x14ac:dyDescent="0.25">
      <c r="A36" s="22" t="s">
        <v>25</v>
      </c>
      <c r="B36" s="19">
        <v>85000</v>
      </c>
    </row>
    <row r="37" spans="1:2" x14ac:dyDescent="0.25">
      <c r="A37" s="20" t="s">
        <v>26</v>
      </c>
      <c r="B37" s="19">
        <v>85000</v>
      </c>
    </row>
    <row r="38" spans="1:2" x14ac:dyDescent="0.25">
      <c r="A38" s="20" t="s">
        <v>27</v>
      </c>
      <c r="B38" s="19">
        <v>340000</v>
      </c>
    </row>
    <row r="39" spans="1:2" x14ac:dyDescent="0.25">
      <c r="A39" s="20" t="s">
        <v>28</v>
      </c>
      <c r="B39" s="19">
        <v>85000</v>
      </c>
    </row>
    <row r="40" spans="1:2" x14ac:dyDescent="0.25">
      <c r="A40" s="20" t="s">
        <v>29</v>
      </c>
      <c r="B40" s="19">
        <v>4000000</v>
      </c>
    </row>
    <row r="41" spans="1:2" x14ac:dyDescent="0.25">
      <c r="A41" s="20" t="s">
        <v>30</v>
      </c>
      <c r="B41" s="19">
        <v>17000</v>
      </c>
    </row>
    <row r="42" spans="1:2" x14ac:dyDescent="0.25">
      <c r="A42" s="20" t="s">
        <v>31</v>
      </c>
      <c r="B42" s="19">
        <v>85000</v>
      </c>
    </row>
    <row r="43" spans="1:2" x14ac:dyDescent="0.25">
      <c r="A43" s="23" t="s">
        <v>32</v>
      </c>
      <c r="B43" s="19">
        <v>76500</v>
      </c>
    </row>
    <row r="44" spans="1:2" x14ac:dyDescent="0.25">
      <c r="A44" s="20" t="s">
        <v>33</v>
      </c>
      <c r="B44" s="19">
        <v>153000</v>
      </c>
    </row>
    <row r="45" spans="1:2" x14ac:dyDescent="0.25">
      <c r="A45" s="20" t="s">
        <v>34</v>
      </c>
      <c r="B45" s="19">
        <v>85000</v>
      </c>
    </row>
    <row r="46" spans="1:2" x14ac:dyDescent="0.25">
      <c r="A46" s="20" t="s">
        <v>35</v>
      </c>
      <c r="B46" s="19">
        <v>170000</v>
      </c>
    </row>
    <row r="47" spans="1:2" x14ac:dyDescent="0.25">
      <c r="A47" s="20" t="s">
        <v>36</v>
      </c>
      <c r="B47" s="19">
        <v>2340000</v>
      </c>
    </row>
    <row r="48" spans="1:2" x14ac:dyDescent="0.25">
      <c r="A48" s="20" t="s">
        <v>37</v>
      </c>
      <c r="B48" s="19">
        <v>85000</v>
      </c>
    </row>
    <row r="49" spans="1:2" x14ac:dyDescent="0.25">
      <c r="A49" s="20" t="s">
        <v>38</v>
      </c>
      <c r="B49" s="19">
        <v>2002860</v>
      </c>
    </row>
    <row r="50" spans="1:2" x14ac:dyDescent="0.25">
      <c r="A50" s="20" t="s">
        <v>39</v>
      </c>
      <c r="B50" s="19">
        <v>510000</v>
      </c>
    </row>
    <row r="51" spans="1:2" ht="16.5" customHeight="1" x14ac:dyDescent="0.25">
      <c r="A51" s="20" t="s">
        <v>40</v>
      </c>
      <c r="B51" s="19">
        <v>191250</v>
      </c>
    </row>
    <row r="52" spans="1:2" x14ac:dyDescent="0.25">
      <c r="A52" s="20" t="s">
        <v>41</v>
      </c>
      <c r="B52" s="19">
        <v>170000</v>
      </c>
    </row>
    <row r="53" spans="1:2" ht="12" customHeight="1" x14ac:dyDescent="0.25">
      <c r="A53" s="9"/>
      <c r="B53" s="10"/>
    </row>
    <row r="54" spans="1:2" x14ac:dyDescent="0.25">
      <c r="A54" s="11" t="s">
        <v>42</v>
      </c>
      <c r="B54" s="12">
        <f>+SUM(B56:B57)</f>
        <v>182410</v>
      </c>
    </row>
    <row r="55" spans="1:2" ht="11.25" customHeight="1" x14ac:dyDescent="0.25">
      <c r="A55" s="9"/>
      <c r="B55" s="10"/>
    </row>
    <row r="56" spans="1:2" ht="13.5" customHeight="1" x14ac:dyDescent="0.25">
      <c r="A56" s="15" t="s">
        <v>43</v>
      </c>
      <c r="B56" s="19">
        <v>97410</v>
      </c>
    </row>
    <row r="57" spans="1:2" x14ac:dyDescent="0.25">
      <c r="A57" s="15" t="s">
        <v>44</v>
      </c>
      <c r="B57" s="19">
        <v>85000</v>
      </c>
    </row>
    <row r="58" spans="1:2" ht="13.5" customHeight="1" thickBot="1" x14ac:dyDescent="0.3">
      <c r="A58" s="7"/>
    </row>
    <row r="59" spans="1:2" ht="21" customHeight="1" x14ac:dyDescent="0.25">
      <c r="A59" s="24" t="s">
        <v>47</v>
      </c>
      <c r="B59" s="8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2019-05-14T15:45:55Z</dcterms:modified>
</cp:coreProperties>
</file>